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T9" i="1" l="1"/>
  <c r="T10" i="1" s="1"/>
  <c r="T11" i="1" s="1"/>
  <c r="T12" i="1" s="1"/>
  <c r="T13" i="1" s="1"/>
  <c r="T14" i="1" s="1"/>
  <c r="T15" i="1" s="1"/>
  <c r="T16" i="1" s="1"/>
  <c r="T17" i="1" s="1"/>
  <c r="T18" i="1" s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3" i="1"/>
  <c r="R2" i="1"/>
</calcChain>
</file>

<file path=xl/sharedStrings.xml><?xml version="1.0" encoding="utf-8"?>
<sst xmlns="http://schemas.openxmlformats.org/spreadsheetml/2006/main" count="54" uniqueCount="38">
  <si>
    <t>Joker777x</t>
  </si>
  <si>
    <t>JUST_EVIL</t>
  </si>
  <si>
    <t>St@SyaN</t>
  </si>
  <si>
    <t>T-I-M-U-R</t>
  </si>
  <si>
    <t>Maxxxl123</t>
  </si>
  <si>
    <t>PLUTONiUM</t>
  </si>
  <si>
    <t>HACK_87</t>
  </si>
  <si>
    <t>Vapigor</t>
  </si>
  <si>
    <t>Askalite</t>
  </si>
  <si>
    <t>fantast</t>
  </si>
  <si>
    <t>Verlitry</t>
  </si>
  <si>
    <t>wap4el</t>
  </si>
  <si>
    <t>Naik</t>
  </si>
  <si>
    <t>ВитаминКО</t>
  </si>
  <si>
    <t>M_N</t>
  </si>
  <si>
    <t>aNNiMON</t>
  </si>
  <si>
    <t xml:space="preserve">                 Жюри
Участник</t>
  </si>
  <si>
    <t>Итого</t>
  </si>
  <si>
    <t>Участник</t>
  </si>
  <si>
    <t>Баллы</t>
  </si>
  <si>
    <t>Записки Экклайда Хорра</t>
  </si>
  <si>
    <t>Название рассказа</t>
  </si>
  <si>
    <t>Когда Луна потеряла небо…</t>
  </si>
  <si>
    <t>48 часов</t>
  </si>
  <si>
    <t>Детство Джамана</t>
  </si>
  <si>
    <t>Предыстория</t>
  </si>
  <si>
    <t>Тепловая смерть</t>
  </si>
  <si>
    <t>По следам падших</t>
  </si>
  <si>
    <t>Добро пожаловать в Сайлент Хилл</t>
  </si>
  <si>
    <t>Я маленький</t>
  </si>
  <si>
    <t>Дрэггт</t>
  </si>
  <si>
    <t>Чёрная книга</t>
  </si>
  <si>
    <t>Интервент</t>
  </si>
  <si>
    <t>Подарок</t>
  </si>
  <si>
    <t>Джек-робот</t>
  </si>
  <si>
    <t>Сигнал</t>
  </si>
  <si>
    <t>Париж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</si>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</sst>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textRotation="90"/>
    </xf>
    <xf numFmtId="0" fontId="0" fillId="2" borderId="1" xfId="0" applyFill="1" applyBorder="1"/>
    <xf numFmtId="0" fontId="0" fillId="3" borderId="1" xfId="0" applyFill="1" applyBorder="1" applyAlignment="1">
      <alignment textRotation="90"/>
    </xf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0" fillId="0" borderId="0" xfId="0"/>
    <xf numFmtId="2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N21" sqref="N21"/>
    </sheetView>
  </sheetViews>
  <sheetFormatPr defaultRowHeight="15" x14ac:dyDescent="0.25"/>
  <cols>
    <col min="1" max="1" width="14.28515625" customWidth="1"/>
    <col min="2" max="17" width="4.28515625" customWidth="1"/>
    <col min="18" max="18" width="6.5703125" customWidth="1"/>
    <col min="19" max="19" width="9.42578125" customWidth="1"/>
    <col min="20" max="20" width="6.28515625" customWidth="1"/>
    <col min="21" max="21" width="12" style="11" customWidth="1"/>
    <col min="22" max="22" width="32.140625" customWidth="1"/>
    <col min="23" max="23" width="7" customWidth="1"/>
  </cols>
  <sheetData>
    <row r="1" spans="1:25" ht="61.5" customHeight="1" x14ac:dyDescent="0.25">
      <c r="A1" s="4" t="s">
        <v>16</v>
      </c>
      <c r="B1" s="5" t="str">
        <f>$A$2</f>
        <v>Joker777x</v>
      </c>
      <c r="C1" s="5" t="str">
        <f>$A3</f>
        <v>JUST_EVIL</v>
      </c>
      <c r="D1" s="5" t="str">
        <f>$A4</f>
        <v>St@SyaN</v>
      </c>
      <c r="E1" s="5" t="str">
        <f>$A5</f>
        <v>T-I-M-U-R</v>
      </c>
      <c r="F1" s="5" t="str">
        <f>$A6</f>
        <v>Maxxxl123</v>
      </c>
      <c r="G1" s="5" t="str">
        <f>$A7</f>
        <v>PLUTONiUM</v>
      </c>
      <c r="H1" s="5" t="str">
        <f>$A8</f>
        <v>HACK_87</v>
      </c>
      <c r="I1" s="5" t="str">
        <f>$A9</f>
        <v>Vapigor</v>
      </c>
      <c r="J1" s="5" t="str">
        <f>$A10</f>
        <v>Askalite</v>
      </c>
      <c r="K1" s="5" t="str">
        <f>$A11</f>
        <v>fantast</v>
      </c>
      <c r="L1" s="5" t="str">
        <f>$A12</f>
        <v>Verlitry</v>
      </c>
      <c r="M1" s="5" t="str">
        <f>$A13</f>
        <v>wap4el</v>
      </c>
      <c r="N1" s="5" t="str">
        <f>$A14</f>
        <v>aNNiMON</v>
      </c>
      <c r="O1" s="5" t="str">
        <f>$A15</f>
        <v>Naik</v>
      </c>
      <c r="P1" s="5" t="str">
        <f>$A16</f>
        <v>ВитаминКО</v>
      </c>
      <c r="Q1" s="5" t="str">
        <f>$A17</f>
        <v>M_N</v>
      </c>
      <c r="R1" s="7" t="s">
        <v>17</v>
      </c>
    </row>
    <row r="2" spans="1:25" x14ac:dyDescent="0.25">
      <c r="A2" s="9" t="s">
        <v>0</v>
      </c>
      <c r="B2" s="2"/>
      <c r="C2" s="1">
        <v>6</v>
      </c>
      <c r="D2" s="1">
        <v>9</v>
      </c>
      <c r="E2" s="1">
        <v>10</v>
      </c>
      <c r="F2" s="1">
        <v>6</v>
      </c>
      <c r="G2" s="1">
        <v>5</v>
      </c>
      <c r="H2" s="1">
        <v>8</v>
      </c>
      <c r="I2" s="1"/>
      <c r="J2" s="1"/>
      <c r="K2" s="1">
        <v>6</v>
      </c>
      <c r="L2" s="1">
        <v>6</v>
      </c>
      <c r="M2" s="1">
        <v>9</v>
      </c>
      <c r="N2" s="1">
        <v>6</v>
      </c>
      <c r="O2" s="1">
        <v>5</v>
      </c>
      <c r="P2" s="1">
        <v>7</v>
      </c>
      <c r="Q2" s="1">
        <v>7</v>
      </c>
      <c r="R2" s="8">
        <f>AVERAGE(B2:Q2)</f>
        <v>6.9230769230769234</v>
      </c>
      <c r="T2" s="14" t="s">
        <v>37</v>
      </c>
      <c r="U2" s="14" t="s">
        <v>18</v>
      </c>
      <c r="V2" s="14" t="s">
        <v>21</v>
      </c>
      <c r="W2" s="15" t="s">
        <v>19</v>
      </c>
      <c r="Y2" s="10"/>
    </row>
    <row r="3" spans="1:25" x14ac:dyDescent="0.25">
      <c r="A3" s="9" t="s">
        <v>1</v>
      </c>
      <c r="B3" s="1"/>
      <c r="C3" s="2"/>
      <c r="D3" s="1">
        <v>9.5</v>
      </c>
      <c r="E3" s="1">
        <v>10</v>
      </c>
      <c r="F3" s="1">
        <v>9</v>
      </c>
      <c r="G3" s="1">
        <v>8</v>
      </c>
      <c r="H3" s="1">
        <v>9</v>
      </c>
      <c r="I3" s="1"/>
      <c r="J3" s="1"/>
      <c r="K3" s="1">
        <v>9</v>
      </c>
      <c r="L3" s="1">
        <v>8</v>
      </c>
      <c r="M3" s="1">
        <v>10</v>
      </c>
      <c r="N3" s="1">
        <v>9</v>
      </c>
      <c r="O3" s="1">
        <v>6</v>
      </c>
      <c r="P3" s="1">
        <v>8</v>
      </c>
      <c r="Q3" s="1">
        <v>10</v>
      </c>
      <c r="R3" s="8">
        <f>AVERAGE(B3:Q3)</f>
        <v>8.7916666666666661</v>
      </c>
      <c r="T3" s="13">
        <v>1</v>
      </c>
      <c r="U3" s="6" t="s">
        <v>14</v>
      </c>
      <c r="V3" s="6" t="s">
        <v>35</v>
      </c>
      <c r="W3" s="12">
        <v>9.5</v>
      </c>
      <c r="Y3" s="10"/>
    </row>
    <row r="4" spans="1:25" x14ac:dyDescent="0.25">
      <c r="A4" s="9" t="s">
        <v>2</v>
      </c>
      <c r="B4" s="1"/>
      <c r="C4" s="1">
        <v>8</v>
      </c>
      <c r="D4" s="2"/>
      <c r="E4" s="1">
        <v>9</v>
      </c>
      <c r="F4" s="1">
        <v>0</v>
      </c>
      <c r="G4" s="1">
        <v>6</v>
      </c>
      <c r="H4" s="1">
        <v>5</v>
      </c>
      <c r="I4" s="1"/>
      <c r="J4" s="1"/>
      <c r="K4" s="1">
        <v>5</v>
      </c>
      <c r="L4" s="1">
        <v>10</v>
      </c>
      <c r="M4" s="1">
        <v>7</v>
      </c>
      <c r="N4" s="1">
        <v>6</v>
      </c>
      <c r="O4" s="1">
        <v>1</v>
      </c>
      <c r="P4" s="1">
        <v>7</v>
      </c>
      <c r="Q4" s="1">
        <v>8</v>
      </c>
      <c r="R4" s="8">
        <f t="shared" ref="R4:R17" si="0">AVERAGE(B4:Q4)</f>
        <v>6</v>
      </c>
      <c r="T4" s="13">
        <v>1</v>
      </c>
      <c r="U4" s="6" t="s">
        <v>15</v>
      </c>
      <c r="V4" s="6" t="s">
        <v>36</v>
      </c>
      <c r="W4" s="12">
        <v>9.5</v>
      </c>
      <c r="Y4" s="10"/>
    </row>
    <row r="5" spans="1:25" x14ac:dyDescent="0.25">
      <c r="A5" s="9" t="s">
        <v>3</v>
      </c>
      <c r="B5" s="1"/>
      <c r="C5" s="1">
        <v>6</v>
      </c>
      <c r="D5" s="1">
        <v>9</v>
      </c>
      <c r="E5" s="2"/>
      <c r="F5" s="1">
        <v>4</v>
      </c>
      <c r="G5" s="1">
        <v>7</v>
      </c>
      <c r="H5" s="1">
        <v>7</v>
      </c>
      <c r="I5" s="1"/>
      <c r="J5" s="1"/>
      <c r="K5" s="1">
        <v>6</v>
      </c>
      <c r="L5" s="1">
        <v>6</v>
      </c>
      <c r="M5" s="1">
        <v>7</v>
      </c>
      <c r="N5" s="1">
        <v>8</v>
      </c>
      <c r="O5" s="1">
        <v>7</v>
      </c>
      <c r="P5" s="1">
        <v>6</v>
      </c>
      <c r="Q5" s="1">
        <v>6</v>
      </c>
      <c r="R5" s="8">
        <f t="shared" si="0"/>
        <v>6.583333333333333</v>
      </c>
      <c r="T5" s="13">
        <v>2</v>
      </c>
      <c r="U5" s="6" t="s">
        <v>1</v>
      </c>
      <c r="V5" s="6" t="s">
        <v>22</v>
      </c>
      <c r="W5" s="12">
        <v>8.7916666666666661</v>
      </c>
      <c r="Y5" s="10"/>
    </row>
    <row r="6" spans="1:25" x14ac:dyDescent="0.25">
      <c r="A6" s="9" t="s">
        <v>4</v>
      </c>
      <c r="B6" s="1"/>
      <c r="C6" s="1">
        <v>7</v>
      </c>
      <c r="D6" s="1"/>
      <c r="E6" s="1">
        <v>8</v>
      </c>
      <c r="F6" s="2"/>
      <c r="G6" s="1">
        <v>8</v>
      </c>
      <c r="H6" s="1">
        <v>8</v>
      </c>
      <c r="I6" s="1"/>
      <c r="J6" s="1"/>
      <c r="K6" s="1">
        <v>7</v>
      </c>
      <c r="L6" s="1">
        <v>7</v>
      </c>
      <c r="M6" s="1">
        <v>10</v>
      </c>
      <c r="N6" s="1">
        <v>5</v>
      </c>
      <c r="O6" s="1">
        <v>6</v>
      </c>
      <c r="P6" s="1">
        <v>5</v>
      </c>
      <c r="Q6" s="1">
        <v>7</v>
      </c>
      <c r="R6" s="8">
        <f t="shared" si="0"/>
        <v>7.0909090909090908</v>
      </c>
      <c r="T6" s="13">
        <v>3</v>
      </c>
      <c r="U6" s="6" t="s">
        <v>13</v>
      </c>
      <c r="V6" s="6" t="s">
        <v>34</v>
      </c>
      <c r="W6" s="12">
        <v>8.375</v>
      </c>
      <c r="Y6" s="10"/>
    </row>
    <row r="7" spans="1:25" x14ac:dyDescent="0.25">
      <c r="A7" s="9" t="s">
        <v>5</v>
      </c>
      <c r="B7" s="1"/>
      <c r="C7" s="1">
        <v>8</v>
      </c>
      <c r="D7" s="1">
        <v>7</v>
      </c>
      <c r="E7" s="1">
        <v>8</v>
      </c>
      <c r="F7" s="1">
        <v>5</v>
      </c>
      <c r="G7" s="2"/>
      <c r="H7" s="1">
        <v>7</v>
      </c>
      <c r="I7" s="1"/>
      <c r="J7" s="1"/>
      <c r="K7" s="1">
        <v>7</v>
      </c>
      <c r="L7" s="1">
        <v>10</v>
      </c>
      <c r="M7" s="1">
        <v>7</v>
      </c>
      <c r="N7" s="1">
        <v>7</v>
      </c>
      <c r="O7" s="1">
        <v>10</v>
      </c>
      <c r="P7" s="1">
        <v>8</v>
      </c>
      <c r="Q7" s="1">
        <v>8</v>
      </c>
      <c r="R7" s="8">
        <f t="shared" si="0"/>
        <v>7.666666666666667</v>
      </c>
      <c r="T7" s="13">
        <v>4</v>
      </c>
      <c r="U7" s="6" t="s">
        <v>9</v>
      </c>
      <c r="V7" s="6" t="s">
        <v>30</v>
      </c>
      <c r="W7" s="12">
        <v>8.25</v>
      </c>
      <c r="Y7" s="10"/>
    </row>
    <row r="8" spans="1:25" x14ac:dyDescent="0.25">
      <c r="A8" s="9" t="s">
        <v>6</v>
      </c>
      <c r="B8" s="1"/>
      <c r="C8" s="1">
        <v>8</v>
      </c>
      <c r="D8" s="1">
        <v>8.5</v>
      </c>
      <c r="E8" s="1">
        <v>8</v>
      </c>
      <c r="F8" s="1">
        <v>7</v>
      </c>
      <c r="G8" s="1">
        <v>8</v>
      </c>
      <c r="H8" s="2"/>
      <c r="I8" s="1"/>
      <c r="J8" s="1"/>
      <c r="K8" s="1">
        <v>7</v>
      </c>
      <c r="L8" s="1">
        <v>9</v>
      </c>
      <c r="M8" s="1"/>
      <c r="N8" s="1">
        <v>9</v>
      </c>
      <c r="O8" s="1">
        <v>3</v>
      </c>
      <c r="P8" s="1">
        <v>3</v>
      </c>
      <c r="Q8" s="1">
        <v>9</v>
      </c>
      <c r="R8" s="8">
        <f t="shared" si="0"/>
        <v>7.2272727272727275</v>
      </c>
      <c r="T8" s="13">
        <v>4</v>
      </c>
      <c r="U8" s="6" t="s">
        <v>10</v>
      </c>
      <c r="V8" s="6" t="s">
        <v>31</v>
      </c>
      <c r="W8" s="12">
        <v>8.25</v>
      </c>
      <c r="Y8" s="10"/>
    </row>
    <row r="9" spans="1:25" x14ac:dyDescent="0.25">
      <c r="A9" s="9" t="s">
        <v>7</v>
      </c>
      <c r="B9" s="1"/>
      <c r="C9" s="1">
        <v>8</v>
      </c>
      <c r="D9" s="1">
        <v>9</v>
      </c>
      <c r="E9" s="1">
        <v>8</v>
      </c>
      <c r="F9" s="1">
        <v>9</v>
      </c>
      <c r="G9" s="1">
        <v>7</v>
      </c>
      <c r="H9" s="1">
        <v>9</v>
      </c>
      <c r="I9" s="2"/>
      <c r="J9" s="1"/>
      <c r="K9" s="3">
        <v>8</v>
      </c>
      <c r="L9" s="1">
        <v>8</v>
      </c>
      <c r="M9" s="1">
        <v>7</v>
      </c>
      <c r="N9" s="1">
        <v>7</v>
      </c>
      <c r="O9" s="1">
        <v>6</v>
      </c>
      <c r="P9" s="1">
        <v>8</v>
      </c>
      <c r="Q9" s="1">
        <v>8</v>
      </c>
      <c r="R9" s="8">
        <f t="shared" si="0"/>
        <v>7.8461538461538458</v>
      </c>
      <c r="T9" s="13">
        <f>T8+1</f>
        <v>5</v>
      </c>
      <c r="U9" s="6" t="s">
        <v>12</v>
      </c>
      <c r="V9" s="6" t="s">
        <v>33</v>
      </c>
      <c r="W9" s="12">
        <v>8.0416666666666661</v>
      </c>
      <c r="Y9" s="10"/>
    </row>
    <row r="10" spans="1:25" x14ac:dyDescent="0.25">
      <c r="A10" s="9" t="s">
        <v>8</v>
      </c>
      <c r="B10" s="1"/>
      <c r="C10" s="1">
        <v>6</v>
      </c>
      <c r="D10" s="1">
        <v>6</v>
      </c>
      <c r="E10" s="1">
        <v>8</v>
      </c>
      <c r="F10" s="1">
        <v>6</v>
      </c>
      <c r="G10" s="1">
        <v>7</v>
      </c>
      <c r="H10" s="1">
        <v>6</v>
      </c>
      <c r="I10" s="1"/>
      <c r="J10" s="2"/>
      <c r="K10" s="1">
        <v>6</v>
      </c>
      <c r="L10" s="1">
        <v>5</v>
      </c>
      <c r="M10" s="1">
        <v>8</v>
      </c>
      <c r="N10" s="1">
        <v>4</v>
      </c>
      <c r="O10" s="1">
        <v>6</v>
      </c>
      <c r="P10" s="3">
        <v>2</v>
      </c>
      <c r="Q10" s="1">
        <v>8</v>
      </c>
      <c r="R10" s="8">
        <f t="shared" si="0"/>
        <v>6</v>
      </c>
      <c r="T10" s="13">
        <f t="shared" ref="T10:T17" si="1">T9+1</f>
        <v>6</v>
      </c>
      <c r="U10" s="6" t="s">
        <v>7</v>
      </c>
      <c r="V10" s="6" t="s">
        <v>28</v>
      </c>
      <c r="W10" s="12">
        <v>7.8461538461538458</v>
      </c>
      <c r="Y10" s="10"/>
    </row>
    <row r="11" spans="1:25" x14ac:dyDescent="0.25">
      <c r="A11" s="9" t="s">
        <v>9</v>
      </c>
      <c r="B11" s="1"/>
      <c r="C11" s="1">
        <v>8</v>
      </c>
      <c r="D11" s="1">
        <v>7</v>
      </c>
      <c r="E11" s="1">
        <v>8</v>
      </c>
      <c r="F11" s="1">
        <v>9</v>
      </c>
      <c r="G11" s="1">
        <v>7</v>
      </c>
      <c r="H11" s="1">
        <v>8</v>
      </c>
      <c r="I11" s="1"/>
      <c r="J11" s="1"/>
      <c r="K11" s="2"/>
      <c r="L11" s="1">
        <v>10</v>
      </c>
      <c r="M11" s="1">
        <v>9</v>
      </c>
      <c r="N11" s="1">
        <v>9</v>
      </c>
      <c r="O11" s="1">
        <v>9</v>
      </c>
      <c r="P11" s="1">
        <v>8</v>
      </c>
      <c r="Q11" s="1">
        <v>7</v>
      </c>
      <c r="R11" s="8">
        <f t="shared" si="0"/>
        <v>8.25</v>
      </c>
      <c r="T11" s="13">
        <f t="shared" si="1"/>
        <v>7</v>
      </c>
      <c r="U11" s="6" t="s">
        <v>5</v>
      </c>
      <c r="V11" s="6" t="s">
        <v>26</v>
      </c>
      <c r="W11" s="12">
        <v>7.666666666666667</v>
      </c>
      <c r="Y11" s="10"/>
    </row>
    <row r="12" spans="1:25" x14ac:dyDescent="0.25">
      <c r="A12" s="9" t="s">
        <v>10</v>
      </c>
      <c r="B12" s="1"/>
      <c r="C12" s="1">
        <v>8</v>
      </c>
      <c r="D12" s="1">
        <v>9</v>
      </c>
      <c r="E12" s="1">
        <v>10</v>
      </c>
      <c r="F12" s="1">
        <v>8</v>
      </c>
      <c r="G12" s="1">
        <v>8</v>
      </c>
      <c r="H12" s="1">
        <v>8</v>
      </c>
      <c r="I12" s="1"/>
      <c r="J12" s="1"/>
      <c r="K12" s="1">
        <v>8</v>
      </c>
      <c r="L12" s="2"/>
      <c r="M12" s="1">
        <v>9</v>
      </c>
      <c r="N12" s="1">
        <v>10</v>
      </c>
      <c r="O12" s="3">
        <v>8</v>
      </c>
      <c r="P12" s="1">
        <v>5</v>
      </c>
      <c r="Q12" s="1">
        <v>8</v>
      </c>
      <c r="R12" s="8">
        <f t="shared" si="0"/>
        <v>8.25</v>
      </c>
      <c r="T12" s="13">
        <f t="shared" si="1"/>
        <v>8</v>
      </c>
      <c r="U12" s="6" t="s">
        <v>11</v>
      </c>
      <c r="V12" s="6" t="s">
        <v>32</v>
      </c>
      <c r="W12" s="12">
        <v>7.333333333333333</v>
      </c>
      <c r="Y12" s="10"/>
    </row>
    <row r="13" spans="1:25" x14ac:dyDescent="0.25">
      <c r="A13" s="9" t="s">
        <v>11</v>
      </c>
      <c r="B13" s="1"/>
      <c r="C13" s="1">
        <v>7</v>
      </c>
      <c r="D13" s="1">
        <v>10</v>
      </c>
      <c r="E13" s="1">
        <v>9</v>
      </c>
      <c r="F13" s="1">
        <v>8</v>
      </c>
      <c r="G13" s="1">
        <v>8</v>
      </c>
      <c r="H13" s="1">
        <v>9</v>
      </c>
      <c r="I13" s="1"/>
      <c r="J13" s="1"/>
      <c r="K13" s="1">
        <v>7</v>
      </c>
      <c r="L13" s="1">
        <v>9</v>
      </c>
      <c r="M13" s="2"/>
      <c r="N13" s="1">
        <v>5</v>
      </c>
      <c r="O13" s="1">
        <v>0</v>
      </c>
      <c r="P13" s="1">
        <v>9</v>
      </c>
      <c r="Q13" s="3">
        <v>7</v>
      </c>
      <c r="R13" s="8">
        <f t="shared" si="0"/>
        <v>7.333333333333333</v>
      </c>
      <c r="T13" s="13">
        <f t="shared" si="1"/>
        <v>9</v>
      </c>
      <c r="U13" s="6" t="s">
        <v>6</v>
      </c>
      <c r="V13" s="6" t="s">
        <v>27</v>
      </c>
      <c r="W13" s="12">
        <v>7.2272727272727275</v>
      </c>
      <c r="Y13" s="10"/>
    </row>
    <row r="14" spans="1:25" x14ac:dyDescent="0.25">
      <c r="A14" s="9" t="s">
        <v>15</v>
      </c>
      <c r="B14" s="1"/>
      <c r="C14" s="1">
        <v>9</v>
      </c>
      <c r="D14" s="1">
        <v>10</v>
      </c>
      <c r="E14" s="1">
        <v>10</v>
      </c>
      <c r="F14" s="1">
        <v>10</v>
      </c>
      <c r="G14" s="1">
        <v>8</v>
      </c>
      <c r="H14" s="1">
        <v>9</v>
      </c>
      <c r="I14" s="1"/>
      <c r="J14" s="1"/>
      <c r="K14" s="1">
        <v>9</v>
      </c>
      <c r="L14" s="1">
        <v>10</v>
      </c>
      <c r="M14" s="1">
        <v>10</v>
      </c>
      <c r="N14" s="2"/>
      <c r="O14" s="1">
        <v>9</v>
      </c>
      <c r="P14" s="1">
        <v>10</v>
      </c>
      <c r="Q14" s="1">
        <v>10</v>
      </c>
      <c r="R14" s="8">
        <f t="shared" si="0"/>
        <v>9.5</v>
      </c>
      <c r="T14" s="13">
        <f t="shared" si="1"/>
        <v>10</v>
      </c>
      <c r="U14" s="6" t="s">
        <v>4</v>
      </c>
      <c r="V14" s="6" t="s">
        <v>25</v>
      </c>
      <c r="W14" s="12">
        <v>7.0909090909090908</v>
      </c>
      <c r="Y14" s="10"/>
    </row>
    <row r="15" spans="1:25" x14ac:dyDescent="0.25">
      <c r="A15" s="9" t="s">
        <v>12</v>
      </c>
      <c r="B15" s="1"/>
      <c r="C15" s="1">
        <v>7</v>
      </c>
      <c r="D15" s="1">
        <v>9</v>
      </c>
      <c r="E15" s="1">
        <v>10</v>
      </c>
      <c r="F15" s="1">
        <v>7</v>
      </c>
      <c r="G15" s="1">
        <v>7</v>
      </c>
      <c r="H15" s="1">
        <v>5</v>
      </c>
      <c r="I15" s="1"/>
      <c r="J15" s="1"/>
      <c r="K15" s="1">
        <v>8</v>
      </c>
      <c r="L15" s="1">
        <v>10</v>
      </c>
      <c r="M15" s="1">
        <v>7</v>
      </c>
      <c r="N15" s="1">
        <v>9.5</v>
      </c>
      <c r="O15" s="2"/>
      <c r="P15" s="1">
        <v>8</v>
      </c>
      <c r="Q15" s="1">
        <v>9</v>
      </c>
      <c r="R15" s="8">
        <f t="shared" si="0"/>
        <v>8.0416666666666661</v>
      </c>
      <c r="T15" s="13">
        <f t="shared" si="1"/>
        <v>11</v>
      </c>
      <c r="U15" s="6" t="s">
        <v>0</v>
      </c>
      <c r="V15" s="6" t="s">
        <v>20</v>
      </c>
      <c r="W15" s="12">
        <v>6.9230769230769234</v>
      </c>
      <c r="Y15" s="10"/>
    </row>
    <row r="16" spans="1:25" x14ac:dyDescent="0.25">
      <c r="A16" s="9" t="s">
        <v>13</v>
      </c>
      <c r="B16" s="1"/>
      <c r="C16" s="1">
        <v>7</v>
      </c>
      <c r="D16" s="1">
        <v>9.5</v>
      </c>
      <c r="E16" s="1">
        <v>9</v>
      </c>
      <c r="F16" s="1">
        <v>8</v>
      </c>
      <c r="G16" s="1">
        <v>8</v>
      </c>
      <c r="H16" s="1">
        <v>7</v>
      </c>
      <c r="I16" s="1"/>
      <c r="J16" s="1"/>
      <c r="K16" s="1">
        <v>8</v>
      </c>
      <c r="L16" s="1">
        <v>9</v>
      </c>
      <c r="M16" s="1">
        <v>10</v>
      </c>
      <c r="N16" s="1">
        <v>8</v>
      </c>
      <c r="O16" s="1">
        <v>8</v>
      </c>
      <c r="P16" s="2"/>
      <c r="Q16" s="1">
        <v>9</v>
      </c>
      <c r="R16" s="8">
        <f t="shared" si="0"/>
        <v>8.375</v>
      </c>
      <c r="T16" s="13">
        <f t="shared" si="1"/>
        <v>12</v>
      </c>
      <c r="U16" s="6" t="s">
        <v>3</v>
      </c>
      <c r="V16" s="6" t="s">
        <v>24</v>
      </c>
      <c r="W16" s="12">
        <v>6.583333333333333</v>
      </c>
      <c r="Y16" s="10"/>
    </row>
    <row r="17" spans="1:25" x14ac:dyDescent="0.25">
      <c r="A17" s="9" t="s">
        <v>14</v>
      </c>
      <c r="B17" s="1"/>
      <c r="C17" s="1">
        <v>9</v>
      </c>
      <c r="D17" s="1">
        <v>10</v>
      </c>
      <c r="E17" s="1">
        <v>10</v>
      </c>
      <c r="F17" s="1">
        <v>9</v>
      </c>
      <c r="G17" s="1">
        <v>8</v>
      </c>
      <c r="H17" s="1">
        <v>10</v>
      </c>
      <c r="I17" s="1"/>
      <c r="J17" s="1"/>
      <c r="K17" s="1">
        <v>9</v>
      </c>
      <c r="L17" s="1">
        <v>9</v>
      </c>
      <c r="M17" s="1">
        <v>10</v>
      </c>
      <c r="N17" s="1">
        <v>10</v>
      </c>
      <c r="O17" s="1">
        <v>10</v>
      </c>
      <c r="P17" s="1">
        <v>10</v>
      </c>
      <c r="Q17" s="2"/>
      <c r="R17" s="8">
        <f t="shared" si="0"/>
        <v>9.5</v>
      </c>
      <c r="T17" s="13">
        <f t="shared" si="1"/>
        <v>13</v>
      </c>
      <c r="U17" s="6" t="s">
        <v>2</v>
      </c>
      <c r="V17" s="6" t="s">
        <v>23</v>
      </c>
      <c r="W17" s="12">
        <v>6</v>
      </c>
      <c r="Y17" s="10"/>
    </row>
    <row r="18" spans="1:25" x14ac:dyDescent="0.25">
      <c r="T18" s="13">
        <f>T17</f>
        <v>13</v>
      </c>
      <c r="U18" s="6" t="s">
        <v>8</v>
      </c>
      <c r="V18" s="6" t="s">
        <v>29</v>
      </c>
      <c r="W18" s="12">
        <v>6</v>
      </c>
    </row>
  </sheetData>
  <sortState ref="U3:W18">
    <sortCondition descending="1" ref="W2:W1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aNNiMON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aNNiMON</dc:creator>
  <cp:lastModifiedBy>aNNiMON</cp:lastModifiedBy>
  <dcterms:created xsi:type="dcterms:W3CDTF">2013-04-22T13:29:05Z</dcterms:created>
  <dcterms:modified xsi:type="dcterms:W3CDTF">2013-04-28T09:51:20Z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